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8_{1162AA7A-3B55-45EA-8D01-E36BDB8EB0EA}"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<sst xmlns="http://schemas.openxmlformats.org/spreadsheetml/2006/main" count="762" uniqueCount="438">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</sst>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132</v>
      </c>
      <c r="B10" s="156"/>
      <c r="C10" s="106" t="str">
        <f>VLOOKUP(A10,listado,2,0)</f>
        <v>G. SERVICIOS SOPORTE CLIENTE ADMINISTRACIÓN</v>
      </c>
      <c r="D10" s="106"/>
      <c r="E10" s="106"/>
      <c r="F10" s="106"/>
      <c r="G10" s="106" t="str">
        <f>VLOOKUP(A10,listado,3,0)</f>
        <v>Asistente 3</v>
      </c>
      <c r="H10" s="106"/>
      <c r="I10" s="117" t="str">
        <f>VLOOKUP(A10,listado,4,0)</f>
        <v>Apoyo administrativo en áreas del Servicio Público de Justicia</v>
      </c>
      <c r="J10" s="118"/>
      <c r="K10" s="106" t="str">
        <f>VLOOKUP(A10,listado,5,0)</f>
        <v>Madrid</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18.75"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65" t="str">
        <f>VLOOKUP(A10,listado,6,0)</f>
        <v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cr4sGgPs4ChqmkJVezmU3jsHJga3gI70oCnFAKkxko2xWP8/vvvSPpP6RAdo/1yuAhlUjiyGCq3NixdVfMRX6g==" saltValue="6sbFgx4EB3Cv99fUxk86O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2025-09-05T07:30:24Z</dcterms:modified>
</cp:coreProperties>
</file>